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75" windowHeight="12225" activeTab="1"/>
  </bookViews>
  <sheets>
    <sheet name="生产服务一线" sheetId="4" r:id="rId1"/>
    <sheet name="专业技术岗" sheetId="1" r:id="rId2"/>
    <sheet name="Sheet1" sheetId="2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<sst xmlns="http://schemas.openxmlformats.org/spreadsheetml/2006/main" count="134" uniqueCount="65">
  <si>
    <t>附件1：</t>
  </si>
  <si>
    <t>江铜产融（金瑞期货）2025年第七批次社会招聘岗位明细表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</si>
  <si>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</si>
  <si>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</si>
  <si>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</si>
  <si>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</si>
  <si>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</si>
  <si>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</si>
  <si>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</si>
  <si>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</si>
  <si>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</si>
  <si>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</si>
  <si>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</si>
  <si>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</si>
  <si>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</si>
  <si>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市场岗</t>
  </si>
  <si>
    <t>生产服务一线</t>
  </si>
  <si>
    <t>大学本科及以上</t>
  </si>
  <si>
    <t>专业不限，工商管理类、金融学类、经济学类、经济与贸易类、产业相关专业优先</t>
  </si>
  <si>
    <t>1.大学本科及以上学历，硕士研究生优先，专业不限，工商管理类、金融学类、经济学类、经济与贸易类、产业相关专业优先；
2.具有期货公司或现货企业任职经验者优先；
3.具有期货或者证券、基金从业资格证优先；
4.有较好的沟通表达能力，有客户服务意识为佳，能接受一定程度的出差；
5.具有良好的组织协调能力、执行能力、团队合作能力，学习能力和抗压能力；
6.工作地点：北京。</t>
  </si>
  <si>
    <t>1.开发产业链客户资源；
2.为客户进行产业链知识讲解、培训，促进营销；
3.组织客户开展产业链调研；
4.针对品种进行市场分析并与客户沟通；
5.分析套保套利策略；
6.推动品种交易策略落地；
7.提供品种交割业务咨询及服务；
8.组织行业会议、沙龙，与客户路演和讨论，为客户提供专题服务；
9.完成领导交办的其他事项。</t>
  </si>
  <si>
    <t>邹女士
0755-83679301</t>
  </si>
  <si>
    <t>北京营业部</t>
  </si>
  <si>
    <t>1.大学本科及以上学历，专业不限，工商管理类、金融学类、经济学类、经济与贸易类、产业相关专业优先；
2.具有期货、证券、银行等金融机构市场开发或现货企业采购、销售、贸易一年以上工作经验优先，有产业背景、团队管理经验或产业资源丰富者优先；
3.具有期货或者证券、基金从业资格证优先；
4.具有良好的口头表达能力、逻辑思维能力、沟通协调能力，学习能力和抗压能力强；
5.工作认真负责、积极主动、踏实严谨；
6.工作地点：昆明。</t>
  </si>
  <si>
    <t>1.为客户进行产业链知识讲解、培训，促进营销；
2.对接产业链资源，组织客户开展产业链调研；
3.针对品种进行市场分析并与客户沟通；分析套保套利策略；推动品种交易策略落地；提供品种交割业务咨询及服务；
4.通过技术服务带动产业市场开发和营销；
5.做好日常工作的过程管理，参加公司各层级组织的各类业务培训，做好对客户的投教宣传工作；
6.完成领导交办的其他事项。</t>
  </si>
  <si>
    <t>云南分公司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</si>
  <si>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4.具有较好的沟通协调能力、客户服务意识和团队合作精神；
5.学习能力强，勇于接受挑战和承受工作压力；
6.性格开朗外向，责任心强；
7.工作地点：深圳。</t>
  </si>
  <si>
    <t>1.开展资金合作机构（券商、银行、基金、私募机构、高净值客户等）资源拓展及维护，完成营销目标；
2.开发产业链客户资源，为客户进行产业链知识讲解、培训，组织客户开展产业链调研，推动品种交易策略落地，提供品种交割业务咨询及服务，完成营销目标；
3.完成领导交办的其他工作。</t>
  </si>
  <si>
    <t>营销管理总部</t>
  </si>
  <si>
    <t>合计</t>
  </si>
  <si>
    <t>/</t>
  </si>
  <si>
    <t>软件开发岗</t>
  </si>
  <si>
    <t>专业技术</t>
  </si>
  <si>
    <t>硕士研究生及以上</t>
  </si>
  <si>
    <t>计算机科学与技术、电子科学与技术、电气工程、信息与通信工程、软件工程、网络空间安全、电子信息、智能科学与技术、数学、统计学、控制科学与工程、管理科学与工程、信息资源管理、系统科学</t>
  </si>
  <si>
    <t>1、硕士研究生及以上学历，计算机科学与技术、电子科学与技术、电气工程、信息与通信工程、软件工程、网络空间安全、电子信息、智能科学与技术、数学、统计学、控制科学与工程、管理科学与工程、信息资源管理、系统科学相关专业；
2、具有3年以上在证券、期货、基金、银行、保险等金融机构的IT部门、金融科技公司或互联网企业的前端开发、软件开发相关工作经验，熟悉金融业务系统者优先；
3、熟练掌握HTML5、CSS3、JavaScript/TypeScript等前端基础技术，熟悉主流前端框架（如Vue.js、React等），具备独立完成前端模块开发与优化的能力；
4、具备良好的逻辑思维能力、沟通能力和文字表达能力，工作踏实勤奋，具备较强的责任心和团队协作意识；
5、具备良好的英语阅读能力，能够熟练查阅英文技术文档，具备一定的数据分析能力，有数据可视化开发经验者优先；
6、工作地点：深圳。</t>
  </si>
  <si>
    <t>1、负责公司金融业务系统前端界面的设计、开发与优化，确保系统的高性能、高可用性和良好的用户体验；
2、与产品经理与业务部门密切协作，准确理解业务需求，完成高质量的页面重构与交互实现；
3、使用主流前端框架（如 Vue.js、React 或 Angular）进行组件化开发，构建可复用的前端组件库，提升开发效率与代码一致性；
4、与后端开发团队协作，实现前后端数据交互，确保接口联调高效稳定；
5、负责前端性能优化工作，包括加载速度、渲染效率、内存管理等，提升复杂数据场景下的应用响应能力；
6、编写清晰的技术文档，遵循团队开发规范，保障代码质量与系统可维护性；
7、关注前端技术前沿发展，探索并引入新技术，持续提升团队技术能力；
8、根据监管或业务需求，配合完成系统的兼容性适配、安全加固及可访问性优化，有信创改造优化适配着优先；
9、领导交办的其他工作。</t>
  </si>
  <si>
    <t>前端开发方向</t>
  </si>
  <si>
    <t>1、硕士研究生及以上学历，计算机科学与技术、电子科学与技术、电气工程、信息与通信工程、软件工程、网络空间安全、电子信息、智能科学与技术、数学、统计学、控制科学与工程、管理科学与工程、信息资源管理、系统科学相关专业；
2、具有3年以上在证券、期货、基金、银行、保险等金融机构或大型科技企业的数据开发、数据分析、数据平台建设等相关工作经验，熟悉金融行业数据特点者优先；
3、熟悉主流大数据技术栈，掌握Hadoop、Spark、Flink、Kafka等至少一种大数据处理框架，熟练使用SQL，具备较强的ETL开发与数据 pipeline 构建能力；
4、熟练掌握至少一种编程语言（如Python、Java、Scala），具备良好的代码规范和工程化意识，有实际的数据仓库建模或数据湖项目经验者优先；
5、具备良好的逻辑思维能力、沟通表达能力和团队协作精神，工作踏实勤奋，能够承担一定工作压力；
6、具备良好的英语阅读能力，能够理解英文技术文档，具备较强的数据敏感度和问题分析能力；
7、工作地点：深圳。</t>
  </si>
  <si>
    <t>1、负责公司级数据平台的建设与维护，构建稳定、高效、可扩展的数据采集、存储、处理和分发体系；
2、开展多源数据的接入与整合工作，涵盖内部交易、风控、客户、运营等结构化与非结构化数据，确保数据的完整性、一致性和时效性；
3、设计并开发ETL流程，实现数据的清洗、转换与加载，支持数据仓库（DW）和数据湖（Data Lake）的持续更新；
4、编写高质量的SQL及脚本程序（Python/Java/Scala），实现复杂数据逻辑处理，支持业务系统的数据供给；
5、负责数据管道的监控、调度与优化，保障任务稳定运行，及时排查数据延迟、异常等问题；
6、提供高效的数据接口与中间层数据支持，推动数据在业务场景中的深度应用；参与数据治理工作，协助制定数据标准、元数据管理、数据血缘追踪和数据质量管理机制，提升数据资产的规范性与可信度；
7、关注大数据技术发展趋势，探索实时计算、流式处理、湖仓一体（Lakehouse）、数据目录、大模型数据应用等新技术在金融场景中的落地应用；
8、根据监管要求，配合完成数据报送、数据安全脱敏、日志审计等相关技术工作，确保系统符合合规性要求。
9、领导交办的其他工作。</t>
  </si>
  <si>
    <t>大数据方向</t>
  </si>
  <si>
    <t>金瑞香港</t>
  </si>
  <si>
    <t>交易风控岗</t>
  </si>
  <si>
    <t>金融、应用经济学、理论经济学、工商管理学、会计、工商管理、应用统计、资产评估、国际商务、数字经济</t>
  </si>
  <si>
    <t>1.硕士研究生及以上学历，金融、应用经济学、理论经济学、工商管理学、会计、工商管理、应用统计、资产评估、国际商务、数字经济专业；
2.具有金融行业工作或者实习经验；
3.良好的英文口头交流和书写能力，普通话流利、粤语熟练；
4.熟悉环球衍生品交易市场、熟悉期货交易规则者优先考虑；
5.拥有香港地区工作许可；
6.能接受夜盘倒班安排；
7.工作地点：香港。</t>
  </si>
  <si>
    <t>1.接受客户下单指令，完成期货交易；
2.为客户提供即时报价并回答客户的询问；
3.负责环球衍生品市场行情的风险研究，及协助客户处理日常账户、交易等方面的咨询；
4.安排的其他工作内容。</t>
  </si>
  <si>
    <t>事业部负责人</t>
  </si>
  <si>
    <t>1.大学本科及以上学历，专业不限，工商管理类、金融学类、经济学类、经济与贸易类、产业相关专业优先；
2.具有5年以上金融行业经验其中2年以上期货行业经验； 
3.热爱销售工作，具备一定的客户资源；
4.有高度的敬业精神与拼搏精神、吃苦耐劳、工作细心、责任心强；
5.具有良好的职业道德和个人品德，严格遵守有关法律、法规和规章；
6.具备良好的沟通技巧、较强的语言表达能力、灵活的处事能力以及良好的团队合作精神；
7.工作地点：深圳或者上海。</t>
  </si>
  <si>
    <t>1.负责业务事业部团队搭建、业务管理工作，建立适合事业部的业务发展模式，落实推动，复制推广，合规展业；
2.完成公司下发的业务指标及上级安排的其他工作；
3.负责事业部的市场开拓，带领部门做好客户服务与风险控制；
4.负责事业部员工的培训培养工作。</t>
  </si>
  <si>
    <t>研究员</t>
  </si>
  <si>
    <t>理论经济学、应用经济学、应用统计、工商管理学、会计、工商管理、金融、国际商务、资产评估、数字经济专业</t>
  </si>
  <si>
    <t>1.硕士研究生及以上学历，理论经济学、应用经济学、应用统计、工商管理学、会计、工商管理、金融、国际商务、资产评估、数字经济专业；
2.具有证券、期货、基金、银行、保险等金融机构的研究或现货公司的工作或实习经验优先；
3.性格勤劳踏实，具体较强的逻辑思维，良好的沟通、文字表达能力；
4.具备良好的英语阅读能力、数据分析能力、良好的团队合作意识。
5.工作地点：深圳。</t>
  </si>
  <si>
    <t>1.负责宏观政策及有色品种的研究，跟踪与调研产业市场动态，建立并维护行业研究数据库，撰写日常研究报告和有深度的专题文章，并通过发表文章、接受媒体采访及受邀讲课提升品牌宣传；
2.根据现货流程及其金融需求，为企业制定相应套期保值及套利操作方案，服务风险管理业务及交易类业务；
3.服务集团及外部重点客户，通过需求挖掘、研究及风险管理服务支持、跨部门协同服务等提升满意度；
4.协助开展期货投资咨询类的前瞻性研究、大型课题研究工作；
5.领导交办的其他工作。</t>
  </si>
  <si>
    <t>市场营销岗</t>
  </si>
  <si>
    <t>1.硕士研究生及以上学历，理论经济学、应用经济学、应用统计、工商管理学、会计、工商管理、金融、国际商务、资产评估、数字经济专业；
2.具有证券、期货、基金、银行、保险等金融机构或现货公司的场外衍生品、营销、研究、交易等相关工作或实习经验优先；
3.具有较好的沟通协调能力、客户服务意识和团队合作精神；
4.学习能力强，勇于接受挑战和承受工作压力；
5.性格开朗外向，责任心强。
6.工作地点：深圳。</t>
  </si>
  <si>
    <t>1.服务产业客户，结合场外衍生品等品种进行含权贸易设计、场外衍生品业务推广；
2.具有自行开发业务的能力，同时协助各个业务部门进行衍生品业务的开发和跟进；
3.及时响应客户需求，对产品方案进行更新，收集市场最新产品策略；
4.具备良好的沟通能力和部门协调能力，收集整理相关市场及客户信息，和其他相关部门协调配合推进业务；
5.领导交办的其他工作。</t>
  </si>
  <si>
    <t>理论经济学、应用经济学、应用统计、工商管理学、会计、工商管理、金融、国际商务、资产评估、数字经济</t>
  </si>
  <si>
    <t>1.硕士研究生及以上学历，理论经济学、应用经济学、应用统计、工商管理学、会计、工商管理、金融、国际商务、资产评估、数字经济专业；
2.具有证券、期货、基金、银行、保险等金融机构或现货公司的场外衍生品、营销、研究、交易等相关工作或实习经验优先；
3.具有较好的沟通协调能力、客户服务意识和团队合作精神；
4.学习能力强，勇于接受挑战和承受工作压力；
5.有较强的数据分析和逻辑思维能力；
6.性格开朗外向，责任心强。
7.工作地点：深圳。</t>
  </si>
  <si>
    <t>1.负责“保险+期货”业务的支持和推广，跟进项目各阶段工作，提供项目开展运行保障；
2.分析项目需求，提供相关专业支持，制定相应的“保险+期货”解决方案等；
3.进行业务相关资料整理、数据统计分析、报送等工作;
4.自行开发业务同时协同业务部门进行“保险+期货”业务等衍生品业务的开发和跟进；
5.收集整理相关市场及客户信息，和其他相关部门协调配合推进业务；
6.领导交办的其他工作。</t>
  </si>
  <si>
    <t>保险+期货</t>
  </si>
  <si>
    <t>、、大学本科及以上、大学专科及以上、高中（中专）及以上</t>
  </si>
  <si>
    <t>博士研究生及以上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</si>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</sst>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&#37329;&#29790;&#26399;&#36135;&#19987;&#19994;&#22823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5-08\&#38468;&#20214;1-&#27743;&#38108;&#20135;&#34701;&#65288;&#37329;&#29790;&#26399;&#36135;&#65289;2025&#24180;&#31532;&#20845;&#25209;&#27425;&#31038;&#20250;&#25307;&#32856;&#23703;&#20301;&#26126;&#32454;&#34920;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5-08\&#20113;&#21335;-&#38468;&#20214;1-&#27743;&#38108;&#20135;&#34701;&#65288;&#37329;&#29790;&#26399;&#36135;&#65289;2025&#24180;&#31532;&#20845;&#25209;&#27425;&#31038;&#20250;&#25307;&#32856;&#23703;&#20301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2025&#24180;&#25307;&#32856;&#20449;&#24687;\&#31038;&#20250;&#25307;&#32856;&#31532;&#19977;&#25209;&#27425;&#20844;&#21578;\&#38468;&#20214;1-&#27743;&#38108;&#20135;&#34701;&#65288;&#37329;&#29790;&#26399;&#36135;&#65289;2025&#24180;&#31532;&#19977;&#25209;&#27425;&#31038;&#20250;&#25307;&#32856;&#23703;&#20301;&#26126;&#32454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2025&#24180;&#25307;&#32856;&#20449;&#24687;\&#38468;&#20214;1-&#27743;&#38108;&#20135;&#34701;&#65288;&#37329;&#29790;&#26399;&#36135;&#65289;2025&#24180;&#31532;&#20845;&#25209;&#27425;&#31038;&#20250;&#25307;&#32856;&#23703;&#20301;&#26126;&#32454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2025&#24180;&#25307;&#32856;&#20449;&#24687;\&#31532;&#20843;&#25209;&#27425;\&#38468;&#20214;1&#65306;&#27743;&#38108;&#20135;&#34701;&#65288;&#37329;&#29790;&#26399;&#36135;&#65289;2025&#24180;&#31532;&#20843;&#25209;&#27425;&#31038;&#20250;&#25307;&#32856;&#23703;&#2030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专业技术"/>
      <sheetName val="Sheet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生产服务一线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zoomScale="120" zoomScaleNormal="120" topLeftCell="A5" workbookViewId="0">
      <selection activeCell="I7" sqref="I7"/>
    </sheetView>
  </sheetViews>
  <sheetFormatPr defaultColWidth="8.71666666666667" defaultRowHeight="13.5" outlineLevelRow="7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28.5416666666667" customWidth="1"/>
    <col min="9" max="9" width="28.7333333333333" customWidth="1"/>
    <col min="10" max="11" width="15.1" customWidth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s="16" customFormat="1" ht="170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7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 t="s">
        <v>22</v>
      </c>
    </row>
    <row r="6" s="16" customFormat="1" ht="140" customHeight="1" spans="1:11">
      <c r="A6" s="7">
        <v>2</v>
      </c>
      <c r="B6" s="7" t="s">
        <v>14</v>
      </c>
      <c r="C6" s="8" t="s">
        <v>15</v>
      </c>
      <c r="D6" s="7" t="s">
        <v>16</v>
      </c>
      <c r="E6" s="7">
        <v>1</v>
      </c>
      <c r="F6" s="7" t="s">
        <v>17</v>
      </c>
      <c r="G6" s="10" t="s">
        <v>18</v>
      </c>
      <c r="H6" s="11" t="s">
        <v>23</v>
      </c>
      <c r="I6" s="11" t="s">
        <v>24</v>
      </c>
      <c r="J6" s="7" t="s">
        <v>21</v>
      </c>
      <c r="K6" s="7" t="s">
        <v>25</v>
      </c>
    </row>
    <row r="7" customFormat="1" ht="170" customHeight="1" spans="1:11">
      <c r="A7" s="7">
        <v>3</v>
      </c>
      <c r="B7" s="7" t="s">
        <v>14</v>
      </c>
      <c r="C7" s="8" t="s">
        <v>15</v>
      </c>
      <c r="D7" s="7" t="s">
        <v>16</v>
      </c>
      <c r="E7" s="7">
        <v>1</v>
      </c>
      <c r="F7" s="9" t="s">
        <v>17</v>
      </c>
      <c r="G7" s="10" t="s">
        <v>18</v>
      </c>
      <c r="H7" s="11" t="s">
        <v>26</v>
      </c>
      <c r="I7" s="11" t="s">
        <v>27</v>
      </c>
      <c r="J7" s="7" t="s">
        <v>21</v>
      </c>
      <c r="K7" s="7" t="s">
        <v>28</v>
      </c>
    </row>
    <row r="8" customFormat="1" ht="25" customHeight="1" spans="1:11">
      <c r="A8" s="12" t="s">
        <v>29</v>
      </c>
      <c r="B8" s="12"/>
      <c r="C8" s="12"/>
      <c r="D8" s="12"/>
      <c r="E8" s="7">
        <f>SUM(E5:E7)</f>
        <v>3</v>
      </c>
      <c r="F8" s="7" t="s">
        <v>30</v>
      </c>
      <c r="G8" s="7" t="s">
        <v>30</v>
      </c>
      <c r="H8" s="7" t="s">
        <v>30</v>
      </c>
      <c r="I8" s="7" t="s">
        <v>30</v>
      </c>
      <c r="J8" s="15"/>
      <c r="K8" s="15"/>
    </row>
  </sheetData>
  <mergeCells count="11">
    <mergeCell ref="A2:K2"/>
    <mergeCell ref="F3:H3"/>
    <mergeCell ref="A8:D8"/>
    <mergeCell ref="A3:A4"/>
    <mergeCell ref="B3:B4"/>
    <mergeCell ref="C3:C4"/>
    <mergeCell ref="D3:D4"/>
    <mergeCell ref="E3:E4"/>
    <mergeCell ref="I3:I4"/>
    <mergeCell ref="J3:J4"/>
    <mergeCell ref="K3:K4"/>
  </mergeCells>
  <dataValidations count="3">
    <dataValidation type="list" allowBlank="1" showInputMessage="1" showErrorMessage="1" sqref="D5">
      <formula1>[2]Sheet1!#REF!</formula1>
    </dataValidation>
    <dataValidation type="list" allowBlank="1" showInputMessage="1" showErrorMessage="1" sqref="D6 F6">
      <formula1>[3]Sheet1!#REF!</formula1>
    </dataValidation>
    <dataValidation type="list" allowBlank="1" showInputMessage="1" showErrorMessage="1" sqref="D7">
      <formula1>[5]Sheet1!#REF!</formula1>
    </dataValidation>
  </dataValidations>
  <pageMargins left="0.75" right="0.75" top="0.472222222222222" bottom="0.432638888888889" header="0.5" footer="0.5"/>
  <pageSetup paperSize="9" scale="7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"/>
  <sheetViews>
    <sheetView tabSelected="1" zoomScale="120" zoomScaleNormal="120" topLeftCell="A9" workbookViewId="0">
      <selection activeCell="H11" sqref="H11"/>
    </sheetView>
  </sheetViews>
  <sheetFormatPr defaultColWidth="8.71666666666667" defaultRowHeight="13.5"/>
  <cols>
    <col min="1" max="1" width="4.99166666666667" customWidth="1"/>
    <col min="2" max="2" width="11.0583333333333" customWidth="1"/>
    <col min="3" max="3" width="9.61666666666667" customWidth="1"/>
    <col min="4" max="4" width="10.3833333333333" style="1" customWidth="1"/>
    <col min="5" max="5" width="8.84166666666667" customWidth="1"/>
    <col min="6" max="6" width="11.7166666666667" customWidth="1"/>
    <col min="7" max="7" width="22.7916666666667" style="2" customWidth="1"/>
    <col min="8" max="8" width="42.6" customWidth="1"/>
    <col min="9" max="9" width="49.3666666666667" customWidth="1"/>
    <col min="10" max="11" width="15.1" customWidth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ht="180" customHeight="1" spans="1:11">
      <c r="A5" s="7">
        <v>1</v>
      </c>
      <c r="B5" s="7" t="s">
        <v>14</v>
      </c>
      <c r="C5" s="8" t="s">
        <v>31</v>
      </c>
      <c r="D5" s="7" t="s">
        <v>32</v>
      </c>
      <c r="E5" s="7">
        <v>1</v>
      </c>
      <c r="F5" s="9" t="s">
        <v>33</v>
      </c>
      <c r="G5" s="10" t="s">
        <v>34</v>
      </c>
      <c r="H5" s="11" t="s">
        <v>35</v>
      </c>
      <c r="I5" s="11" t="s">
        <v>36</v>
      </c>
      <c r="J5" s="7" t="s">
        <v>21</v>
      </c>
      <c r="K5" s="7" t="s">
        <v>37</v>
      </c>
    </row>
    <row r="6" customFormat="1" ht="223" customHeight="1" spans="1:11">
      <c r="A6" s="7">
        <v>2</v>
      </c>
      <c r="B6" s="7" t="s">
        <v>14</v>
      </c>
      <c r="C6" s="8" t="s">
        <v>31</v>
      </c>
      <c r="D6" s="7" t="s">
        <v>32</v>
      </c>
      <c r="E6" s="7">
        <v>1</v>
      </c>
      <c r="F6" s="9" t="s">
        <v>33</v>
      </c>
      <c r="G6" s="10" t="s">
        <v>34</v>
      </c>
      <c r="H6" s="11" t="s">
        <v>38</v>
      </c>
      <c r="I6" s="11" t="s">
        <v>39</v>
      </c>
      <c r="J6" s="7" t="s">
        <v>21</v>
      </c>
      <c r="K6" s="7" t="s">
        <v>40</v>
      </c>
    </row>
    <row r="7" customFormat="1" ht="111" customHeight="1" spans="1:11">
      <c r="A7" s="7">
        <v>3</v>
      </c>
      <c r="B7" s="7" t="s">
        <v>41</v>
      </c>
      <c r="C7" s="8" t="s">
        <v>42</v>
      </c>
      <c r="D7" s="7" t="s">
        <v>32</v>
      </c>
      <c r="E7" s="7">
        <v>1</v>
      </c>
      <c r="F7" s="9" t="s">
        <v>33</v>
      </c>
      <c r="G7" s="10" t="s">
        <v>43</v>
      </c>
      <c r="H7" s="11" t="s">
        <v>44</v>
      </c>
      <c r="I7" s="11" t="s">
        <v>45</v>
      </c>
      <c r="J7" s="7" t="s">
        <v>21</v>
      </c>
      <c r="K7" s="15"/>
    </row>
    <row r="8" customFormat="1" ht="128" customHeight="1" spans="1:11">
      <c r="A8" s="7">
        <v>4</v>
      </c>
      <c r="B8" s="7" t="s">
        <v>14</v>
      </c>
      <c r="C8" s="8" t="s">
        <v>46</v>
      </c>
      <c r="D8" s="7" t="s">
        <v>32</v>
      </c>
      <c r="E8" s="7">
        <v>1</v>
      </c>
      <c r="F8" s="9" t="s">
        <v>17</v>
      </c>
      <c r="G8" s="10" t="s">
        <v>18</v>
      </c>
      <c r="H8" s="11" t="s">
        <v>47</v>
      </c>
      <c r="I8" s="11" t="s">
        <v>48</v>
      </c>
      <c r="J8" s="7" t="s">
        <v>21</v>
      </c>
      <c r="K8" s="7" t="s">
        <v>28</v>
      </c>
    </row>
    <row r="9" customFormat="1" ht="121" customHeight="1" spans="1:11">
      <c r="A9" s="7">
        <v>5</v>
      </c>
      <c r="B9" s="7" t="s">
        <v>14</v>
      </c>
      <c r="C9" s="8" t="s">
        <v>49</v>
      </c>
      <c r="D9" s="7" t="s">
        <v>32</v>
      </c>
      <c r="E9" s="7">
        <v>1</v>
      </c>
      <c r="F9" s="9" t="s">
        <v>33</v>
      </c>
      <c r="G9" s="10" t="s">
        <v>50</v>
      </c>
      <c r="H9" s="11" t="s">
        <v>51</v>
      </c>
      <c r="I9" s="11" t="s">
        <v>52</v>
      </c>
      <c r="J9" s="7" t="s">
        <v>21</v>
      </c>
      <c r="K9" s="7"/>
    </row>
    <row r="10" customFormat="1" ht="111" customHeight="1" spans="1:11">
      <c r="A10" s="7">
        <v>6</v>
      </c>
      <c r="B10" s="7" t="s">
        <v>14</v>
      </c>
      <c r="C10" s="8" t="s">
        <v>53</v>
      </c>
      <c r="D10" s="7" t="s">
        <v>32</v>
      </c>
      <c r="E10" s="7">
        <v>1</v>
      </c>
      <c r="F10" s="9" t="s">
        <v>33</v>
      </c>
      <c r="G10" s="10" t="s">
        <v>50</v>
      </c>
      <c r="H10" s="11" t="s">
        <v>54</v>
      </c>
      <c r="I10" s="11" t="s">
        <v>55</v>
      </c>
      <c r="J10" s="7" t="s">
        <v>21</v>
      </c>
      <c r="K10" s="7"/>
    </row>
    <row r="11" customFormat="1" ht="122" customHeight="1" spans="1:11">
      <c r="A11" s="7">
        <v>7</v>
      </c>
      <c r="B11" s="7" t="s">
        <v>14</v>
      </c>
      <c r="C11" s="8" t="s">
        <v>53</v>
      </c>
      <c r="D11" s="7" t="s">
        <v>32</v>
      </c>
      <c r="E11" s="7">
        <v>1</v>
      </c>
      <c r="F11" s="9" t="s">
        <v>33</v>
      </c>
      <c r="G11" s="10" t="s">
        <v>56</v>
      </c>
      <c r="H11" s="11" t="s">
        <v>57</v>
      </c>
      <c r="I11" s="11" t="s">
        <v>58</v>
      </c>
      <c r="J11" s="7" t="s">
        <v>21</v>
      </c>
      <c r="K11" s="7" t="s">
        <v>59</v>
      </c>
    </row>
    <row r="12" customFormat="1" ht="25" customHeight="1" spans="1:11">
      <c r="A12" s="12" t="s">
        <v>29</v>
      </c>
      <c r="B12" s="12"/>
      <c r="C12" s="12"/>
      <c r="D12" s="12"/>
      <c r="E12" s="7">
        <f>SUM(E5:E11)</f>
        <v>7</v>
      </c>
      <c r="F12" s="7" t="s">
        <v>30</v>
      </c>
      <c r="G12" s="7" t="s">
        <v>30</v>
      </c>
      <c r="H12" s="7" t="s">
        <v>30</v>
      </c>
      <c r="I12" s="7" t="s">
        <v>30</v>
      </c>
      <c r="J12" s="15"/>
      <c r="K12" s="15"/>
    </row>
  </sheetData>
  <mergeCells count="11">
    <mergeCell ref="A2:K2"/>
    <mergeCell ref="F3:H3"/>
    <mergeCell ref="A12:D12"/>
    <mergeCell ref="A3:A4"/>
    <mergeCell ref="B3:B4"/>
    <mergeCell ref="C3:C4"/>
    <mergeCell ref="D3:D4"/>
    <mergeCell ref="E3:E4"/>
    <mergeCell ref="I3:I4"/>
    <mergeCell ref="J3:J4"/>
    <mergeCell ref="K3:K4"/>
  </mergeCells>
  <dataValidations count="5">
    <dataValidation type="list" allowBlank="1" showInputMessage="1" showErrorMessage="1" sqref="D7">
      <formula1>[4]Sheet1!#REF!</formula1>
    </dataValidation>
    <dataValidation type="list" allowBlank="1" showInputMessage="1" showErrorMessage="1" sqref="D8">
      <formula1>[5]Sheet1!#REF!</formula1>
    </dataValidation>
    <dataValidation type="list" allowBlank="1" showInputMessage="1" showErrorMessage="1" sqref="D5:D6">
      <formula1>Sheet1!$D$3:$D$5</formula1>
    </dataValidation>
    <dataValidation type="list" allowBlank="1" showInputMessage="1" showErrorMessage="1" sqref="D9:D11 F9:F11">
      <formula1>[6]Sheet1!#REF!</formula1>
    </dataValidation>
    <dataValidation type="list" allowBlank="1" showInputMessage="1" showErrorMessage="1" sqref="F5:F6">
      <formula1>Sheet1!$H$2:$H$6</formula1>
    </dataValidation>
  </dataValidations>
  <pageMargins left="0.75" right="0.75" top="0.472222222222222" bottom="0.432638888888889" header="0.5" footer="0.5"/>
  <pageSetup paperSize="9" scale="4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60</v>
      </c>
      <c r="H2" t="s">
        <v>61</v>
      </c>
    </row>
    <row r="3" spans="4:8">
      <c r="D3" t="s">
        <v>32</v>
      </c>
      <c r="H3" t="s">
        <v>33</v>
      </c>
    </row>
    <row r="4" spans="4:8">
      <c r="D4" t="s">
        <v>62</v>
      </c>
      <c r="H4" t="s">
        <v>17</v>
      </c>
    </row>
    <row r="5" spans="4:8">
      <c r="D5" t="s">
        <v>16</v>
      </c>
      <c r="H5" t="s">
        <v>63</v>
      </c>
    </row>
    <row r="6" spans="8:8">
      <c r="H6" t="s">
        <v>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生产服务一线</vt:lpstr>
      <vt:lpstr>专业技术岗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陈钰琦</cp:lastModifiedBy>
  <dcterms:created xsi:type="dcterms:W3CDTF">2024-11-16T13:06:00Z</dcterms:created>
  <dcterms:modified xsi:type="dcterms:W3CDTF">2025-08-29T09:13:13Z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4ADD3F9739D84ACDB57317B7DFBB2483_13</vt:lpwstr>
  </property>
</Properties>
</file>